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03yokoyama/Downloads/"/>
    </mc:Choice>
  </mc:AlternateContent>
  <xr:revisionPtr revIDLastSave="0" documentId="13_ncr:1_{BE590C49-A7C4-1A4A-92B8-4C8CEEE2F322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invoi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7" i="1" l="1"/>
  <c r="L23" i="1" s="1"/>
  <c r="L24" i="1" s="1"/>
  <c r="K4" i="1"/>
  <c r="L25" i="1" l="1"/>
  <c r="L26" i="1" s="1"/>
  <c r="E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K17" authorId="0" shapeId="0" xr:uid="{00000000-0006-0000-0000-000001000000}">
      <text>
        <r>
          <rPr>
            <sz val="12"/>
            <color rgb="FF000000"/>
            <rFont val="Calibri"/>
            <family val="2"/>
          </rPr>
          <t>単位を選択できます。</t>
        </r>
      </text>
    </comment>
    <comment ref="N17" authorId="0" shapeId="0" xr:uid="{00000000-0006-0000-0000-000002000000}">
      <text>
        <r>
          <rPr>
            <sz val="12"/>
            <color rgb="FF000000"/>
            <rFont val="Calibri"/>
            <family val="2"/>
          </rPr>
          <t>計算式が設定されています。</t>
        </r>
      </text>
    </comment>
    <comment ref="K25" authorId="0" shapeId="0" xr:uid="{00000000-0006-0000-0000-000003000000}">
      <text>
        <r>
          <rPr>
            <sz val="12"/>
            <color theme="1"/>
            <rFont val="Calibri"/>
            <family val="2"/>
            <scheme val="minor"/>
          </rPr>
          <t>消費税率を変更できます。</t>
        </r>
      </text>
    </comment>
  </commentList>
</comments>
</file>

<file path=xl/sharedStrings.xml><?xml version="1.0" encoding="utf-8"?>
<sst xmlns="http://schemas.openxmlformats.org/spreadsheetml/2006/main" count="28" uniqueCount="28">
  <si>
    <t>納品書 兼 請求書</t>
  </si>
  <si>
    <t>WHITE株式会社 御中</t>
  </si>
  <si>
    <t>請求番号：0001</t>
  </si>
  <si>
    <t>下記の通りご請求申し上げます。</t>
  </si>
  <si>
    <t>〒{000-0000}</t>
  </si>
  <si>
    <t>{住所をご入力ください}</t>
  </si>
  <si>
    <t>{ビル名}</t>
  </si>
  <si>
    <t>TEL：</t>
  </si>
  <si>
    <t>{電話}</t>
  </si>
  <si>
    <t>E-Mail：</t>
  </si>
  <si>
    <t>{mail}</t>
  </si>
  <si>
    <t>（税込）</t>
  </si>
  <si>
    <t>担当：</t>
  </si>
  <si>
    <t>{ご自身のお名前}</t>
  </si>
  <si>
    <t>日付• 番号</t>
  </si>
  <si>
    <t>品 番 • 品 名</t>
  </si>
  <si>
    <t>数 量</t>
  </si>
  <si>
    <t>単 価</t>
  </si>
  <si>
    <t>金 額</t>
  </si>
  <si>
    <t>◯◯費</t>
  </si>
  <si>
    <t>式</t>
  </si>
  <si>
    <t>小計</t>
  </si>
  <si>
    <t>源泉所得税</t>
  </si>
  <si>
    <t>消費税</t>
  </si>
  <si>
    <t>合計金額</t>
  </si>
  <si>
    <t>備考</t>
  </si>
  <si>
    <t>いつもご利用いただきありがとうございます。
振込先：〇〇銀行　〇〇支店（普通）〇〇〇〇〇〇〇
お振込み手数料は御社ご負担にてお願いいたします。
お支払い期限：2月末</t>
  </si>
  <si>
    <r>
      <t>20YY</t>
    </r>
    <r>
      <rPr>
        <sz val="12"/>
        <color theme="1"/>
        <rFont val="MS Gothic"/>
        <family val="2"/>
        <charset val="128"/>
      </rPr>
      <t>年</t>
    </r>
    <r>
      <rPr>
        <sz val="12"/>
        <color theme="1"/>
        <rFont val="Calibri"/>
        <family val="2"/>
        <scheme val="minor"/>
      </rPr>
      <t>MM</t>
    </r>
    <r>
      <rPr>
        <sz val="12"/>
        <color theme="1"/>
        <rFont val="MS Gothic"/>
        <family val="2"/>
        <charset val="128"/>
      </rPr>
      <t>月分ご請求金額</t>
    </r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</si>
</sst>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m/dd"/>
    <numFmt numFmtId="177" formatCode="&quot;¥&quot;#,##0_);[Red]\(&quot;¥&quot;#,##0\)"/>
    <numFmt numFmtId="178" formatCode="[&lt;=999]000;[&lt;=9999]000\-00;000\-0000"/>
    <numFmt numFmtId="179" formatCode="[$¥]#,##0"/>
  </numFmts>
  <fonts count="24">
    <font>
      <sz val="12"/>
      <color theme="1"/>
      <name val="Calibri"/>
      <scheme val="minor"/>
    </font>
    <font>
      <sz val="12"/>
      <color theme="1"/>
      <name val="游ゴシック"/>
      <family val="3"/>
      <charset val="128"/>
    </font>
    <font>
      <sz val="28"/>
      <color rgb="FF000000"/>
      <name val="游ゴシック"/>
      <family val="3"/>
      <charset val="128"/>
    </font>
    <font>
      <b/>
      <sz val="28"/>
      <color theme="0"/>
      <name val="游ゴシック"/>
      <family val="3"/>
      <charset val="128"/>
    </font>
    <font>
      <sz val="12"/>
      <name val="Calibri"/>
      <family val="2"/>
    </font>
    <font>
      <sz val="14"/>
      <color rgb="FF000000"/>
      <name val="游ゴシック"/>
      <family val="3"/>
      <charset val="128"/>
    </font>
    <font>
      <sz val="20"/>
      <color rgb="FF000000"/>
      <name val="游ゴシック"/>
      <family val="3"/>
      <charset val="128"/>
    </font>
    <font>
      <sz val="11"/>
      <color rgb="FF000000"/>
      <name val="游ゴシック"/>
      <family val="3"/>
      <charset val="128"/>
    </font>
    <font>
      <sz val="16"/>
      <color rgb="FF000000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2"/>
      <color rgb="FF000000"/>
      <name val="游ゴシック"/>
      <family val="3"/>
      <charset val="128"/>
    </font>
    <font>
      <sz val="18"/>
      <color rgb="FF000000"/>
      <name val="游ゴシック"/>
      <family val="3"/>
      <charset val="128"/>
    </font>
    <font>
      <sz val="12"/>
      <color theme="1"/>
      <name val="Calibri"/>
      <family val="2"/>
      <scheme val="minor"/>
    </font>
    <font>
      <sz val="24"/>
      <color rgb="FF000000"/>
      <name val="游ゴシック"/>
      <family val="3"/>
      <charset val="128"/>
    </font>
    <font>
      <b/>
      <sz val="12"/>
      <color theme="0"/>
      <name val="游ゴシック"/>
      <family val="3"/>
      <charset val="128"/>
    </font>
    <font>
      <b/>
      <sz val="12"/>
      <color rgb="FF000000"/>
      <name val="游ゴシック"/>
      <family val="3"/>
      <charset val="128"/>
    </font>
    <font>
      <b/>
      <sz val="12"/>
      <color rgb="FFFF0000"/>
      <name val="游ゴシック"/>
      <family val="3"/>
      <charset val="128"/>
    </font>
    <font>
      <b/>
      <sz val="11"/>
      <color theme="0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u/>
      <sz val="14"/>
      <color theme="10"/>
      <name val="游ゴシック"/>
      <family val="3"/>
      <charset val="128"/>
    </font>
    <font>
      <sz val="6"/>
      <name val="Calibri"/>
      <family val="3"/>
      <charset val="128"/>
      <scheme val="minor"/>
    </font>
    <font>
      <sz val="12"/>
      <color theme="1"/>
      <name val="MS Gothic"/>
      <family val="2"/>
      <charset val="128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 tint="-0.249977111117893"/>
        <bgColor rgb="FF0084D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0084D1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84D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C0C0C"/>
      </bottom>
      <diagonal/>
    </border>
    <border>
      <left style="thin">
        <color rgb="FF0C0C0C"/>
      </left>
      <right/>
      <top style="thin">
        <color rgb="FF0C0C0C"/>
      </top>
      <bottom style="thin">
        <color rgb="FF0C0C0C"/>
      </bottom>
      <diagonal/>
    </border>
    <border>
      <left/>
      <right/>
      <top style="thin">
        <color rgb="FF0C0C0C"/>
      </top>
      <bottom style="thin">
        <color rgb="FF0C0C0C"/>
      </bottom>
      <diagonal/>
    </border>
    <border>
      <left/>
      <right style="thin">
        <color rgb="FF0C0C0C"/>
      </right>
      <top style="thin">
        <color rgb="FF0C0C0C"/>
      </top>
      <bottom style="thin">
        <color rgb="FF0C0C0C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" fillId="2" borderId="4" xfId="0" applyFont="1" applyFill="1" applyBorder="1" applyAlignment="1">
      <alignment horizontal="left"/>
    </xf>
    <xf numFmtId="0" fontId="7" fillId="0" borderId="0" xfId="0" applyFont="1" applyAlignment="1">
      <alignment vertical="center"/>
    </xf>
    <xf numFmtId="0" fontId="10" fillId="2" borderId="4" xfId="0" applyFont="1" applyFill="1" applyBorder="1" applyAlignment="1">
      <alignment horizontal="right" vertical="top"/>
    </xf>
    <xf numFmtId="0" fontId="1" fillId="2" borderId="4" xfId="0" applyFont="1" applyFill="1" applyBorder="1"/>
    <xf numFmtId="0" fontId="6" fillId="0" borderId="0" xfId="0" applyFont="1"/>
    <xf numFmtId="0" fontId="10" fillId="0" borderId="0" xfId="0" applyFont="1" applyAlignment="1">
      <alignment horizontal="left" vertical="top"/>
    </xf>
    <xf numFmtId="3" fontId="6" fillId="0" borderId="0" xfId="0" applyNumberFormat="1" applyFont="1"/>
    <xf numFmtId="0" fontId="11" fillId="0" borderId="0" xfId="0" applyFont="1"/>
    <xf numFmtId="0" fontId="10" fillId="2" borderId="0" xfId="0" applyFont="1" applyFill="1" applyAlignment="1">
      <alignment horizontal="left" vertical="top"/>
    </xf>
    <xf numFmtId="0" fontId="13" fillId="0" borderId="0" xfId="0" applyFont="1" applyAlignment="1">
      <alignment horizontal="center" vertical="top"/>
    </xf>
    <xf numFmtId="0" fontId="13" fillId="0" borderId="5" xfId="0" applyFont="1" applyBorder="1" applyAlignment="1">
      <alignment horizontal="center" vertical="top"/>
    </xf>
    <xf numFmtId="0" fontId="10" fillId="0" borderId="6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10" fillId="0" borderId="10" xfId="0" applyFont="1" applyBorder="1" applyAlignment="1">
      <alignment vertical="center"/>
    </xf>
    <xf numFmtId="0" fontId="15" fillId="0" borderId="0" xfId="0" applyFont="1" applyAlignment="1">
      <alignment horizontal="right" vertical="center"/>
    </xf>
    <xf numFmtId="9" fontId="15" fillId="0" borderId="13" xfId="0" applyNumberFormat="1" applyFont="1" applyBorder="1" applyAlignment="1">
      <alignment horizontal="left" vertical="center"/>
    </xf>
    <xf numFmtId="0" fontId="18" fillId="0" borderId="0" xfId="0" applyFont="1" applyAlignment="1">
      <alignment horizontal="right"/>
    </xf>
    <xf numFmtId="0" fontId="22" fillId="2" borderId="0" xfId="0" applyFont="1" applyFill="1"/>
    <xf numFmtId="178" fontId="10" fillId="0" borderId="6" xfId="0" applyNumberFormat="1" applyFont="1" applyBorder="1" applyAlignment="1">
      <alignment horizontal="left" vertical="center"/>
    </xf>
    <xf numFmtId="0" fontId="4" fillId="0" borderId="7" xfId="0" applyFont="1" applyBorder="1"/>
    <xf numFmtId="178" fontId="10" fillId="0" borderId="9" xfId="0" applyNumberFormat="1" applyFont="1" applyBorder="1" applyAlignment="1">
      <alignment horizontal="left" vertical="center"/>
    </xf>
    <xf numFmtId="0" fontId="4" fillId="0" borderId="9" xfId="0" applyFont="1" applyBorder="1"/>
    <xf numFmtId="177" fontId="10" fillId="0" borderId="6" xfId="0" applyNumberFormat="1" applyFont="1" applyBorder="1" applyAlignment="1">
      <alignment vertical="center"/>
    </xf>
    <xf numFmtId="177" fontId="10" fillId="0" borderId="6" xfId="0" applyNumberFormat="1" applyFont="1" applyBorder="1" applyAlignment="1">
      <alignment horizontal="right" vertical="center"/>
    </xf>
    <xf numFmtId="177" fontId="13" fillId="0" borderId="0" xfId="0" applyNumberFormat="1" applyFont="1" applyAlignment="1">
      <alignment horizontal="right" vertical="center"/>
    </xf>
    <xf numFmtId="0" fontId="0" fillId="0" borderId="0" xfId="0"/>
    <xf numFmtId="0" fontId="4" fillId="0" borderId="5" xfId="0" applyFont="1" applyBorder="1"/>
    <xf numFmtId="177" fontId="11" fillId="0" borderId="0" xfId="0" applyNumberFormat="1" applyFont="1" applyAlignment="1">
      <alignment horizontal="center" vertical="center"/>
    </xf>
    <xf numFmtId="0" fontId="10" fillId="2" borderId="1" xfId="0" applyFont="1" applyFill="1" applyBorder="1" applyAlignment="1">
      <alignment horizontal="left" vertical="top"/>
    </xf>
    <xf numFmtId="0" fontId="4" fillId="0" borderId="2" xfId="0" applyFont="1" applyBorder="1"/>
    <xf numFmtId="0" fontId="4" fillId="0" borderId="3" xfId="0" applyFont="1" applyBorder="1"/>
    <xf numFmtId="0" fontId="1" fillId="0" borderId="0" xfId="0" applyFont="1" applyAlignment="1">
      <alignment horizontal="center"/>
    </xf>
    <xf numFmtId="178" fontId="14" fillId="6" borderId="6" xfId="0" applyNumberFormat="1" applyFont="1" applyFill="1" applyBorder="1" applyAlignment="1">
      <alignment horizontal="center" vertical="center"/>
    </xf>
    <xf numFmtId="0" fontId="4" fillId="5" borderId="7" xfId="0" applyFont="1" applyFill="1" applyBorder="1"/>
    <xf numFmtId="178" fontId="14" fillId="6" borderId="8" xfId="0" applyNumberFormat="1" applyFont="1" applyFill="1" applyBorder="1" applyAlignment="1">
      <alignment horizontal="center" vertical="center"/>
    </xf>
    <xf numFmtId="0" fontId="4" fillId="5" borderId="9" xfId="0" applyFont="1" applyFill="1" applyBorder="1"/>
    <xf numFmtId="0" fontId="7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horizontal="left" vertical="top" wrapText="1"/>
    </xf>
    <xf numFmtId="0" fontId="10" fillId="0" borderId="0" xfId="0" applyFont="1" applyAlignment="1">
      <alignment horizontal="right" vertical="center"/>
    </xf>
    <xf numFmtId="0" fontId="3" fillId="6" borderId="1" xfId="0" applyFont="1" applyFill="1" applyBorder="1" applyAlignment="1">
      <alignment horizontal="center" vertical="center"/>
    </xf>
    <xf numFmtId="0" fontId="4" fillId="5" borderId="2" xfId="0" applyFont="1" applyFill="1" applyBorder="1"/>
    <xf numFmtId="0" fontId="4" fillId="5" borderId="3" xfId="0" applyFont="1" applyFill="1" applyBorder="1"/>
    <xf numFmtId="0" fontId="6" fillId="0" borderId="0" xfId="0" applyFont="1" applyAlignment="1">
      <alignment horizontal="left"/>
    </xf>
    <xf numFmtId="176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right"/>
    </xf>
    <xf numFmtId="0" fontId="5" fillId="2" borderId="1" xfId="0" applyFont="1" applyFill="1" applyBorder="1" applyAlignment="1">
      <alignment horizontal="left" vertical="top"/>
    </xf>
    <xf numFmtId="0" fontId="17" fillId="3" borderId="15" xfId="0" applyFont="1" applyFill="1" applyBorder="1" applyAlignment="1">
      <alignment horizontal="center" vertical="center"/>
    </xf>
    <xf numFmtId="0" fontId="4" fillId="4" borderId="16" xfId="0" applyFont="1" applyFill="1" applyBorder="1"/>
    <xf numFmtId="0" fontId="4" fillId="4" borderId="17" xfId="0" applyFont="1" applyFill="1" applyBorder="1"/>
    <xf numFmtId="0" fontId="1" fillId="2" borderId="15" xfId="0" applyFont="1" applyFill="1" applyBorder="1" applyAlignment="1">
      <alignment horizontal="left" vertical="center" wrapText="1"/>
    </xf>
    <xf numFmtId="0" fontId="4" fillId="0" borderId="16" xfId="0" applyFont="1" applyBorder="1"/>
    <xf numFmtId="0" fontId="4" fillId="0" borderId="17" xfId="0" applyFont="1" applyBorder="1"/>
    <xf numFmtId="0" fontId="19" fillId="0" borderId="0" xfId="0" applyFont="1" applyAlignment="1">
      <alignment horizontal="right"/>
    </xf>
    <xf numFmtId="0" fontId="15" fillId="0" borderId="0" xfId="0" applyFont="1" applyAlignment="1">
      <alignment horizontal="center" vertical="center"/>
    </xf>
    <xf numFmtId="177" fontId="15" fillId="0" borderId="11" xfId="0" applyNumberFormat="1" applyFont="1" applyBorder="1" applyAlignment="1">
      <alignment horizontal="right" vertical="center"/>
    </xf>
    <xf numFmtId="0" fontId="4" fillId="0" borderId="10" xfId="0" applyFont="1" applyBorder="1"/>
    <xf numFmtId="0" fontId="4" fillId="0" borderId="12" xfId="0" applyFont="1" applyBorder="1"/>
    <xf numFmtId="0" fontId="4" fillId="0" borderId="13" xfId="0" applyFont="1" applyBorder="1"/>
    <xf numFmtId="179" fontId="16" fillId="0" borderId="11" xfId="0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 wrapText="1"/>
    </xf>
    <xf numFmtId="177" fontId="15" fillId="0" borderId="6" xfId="0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 vertical="center"/>
    </xf>
    <xf numFmtId="0" fontId="4" fillId="0" borderId="14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71"/>
  <sheetViews>
    <sheetView showGridLines="0" tabSelected="1" zoomScale="84" workbookViewId="0"/>
  </sheetViews>
  <sheetFormatPr baseColWidth="10" defaultColWidth="11.1640625" defaultRowHeight="15" customHeight="1"/>
  <cols>
    <col min="1" max="1" width="5.5" customWidth="1"/>
    <col min="2" max="3" width="9.1640625" customWidth="1"/>
    <col min="4" max="8" width="7.5" customWidth="1"/>
    <col min="9" max="9" width="10.5" customWidth="1"/>
    <col min="10" max="15" width="7.5" customWidth="1"/>
    <col min="16" max="16" width="5.5" customWidth="1"/>
    <col min="17" max="26" width="10.1640625" customWidth="1"/>
  </cols>
  <sheetData>
    <row r="1" spans="1:26" ht="1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51" customHeight="1">
      <c r="A2" s="1"/>
      <c r="B2" s="2"/>
      <c r="C2" s="2"/>
      <c r="D2" s="2"/>
      <c r="E2" s="2"/>
      <c r="F2" s="2"/>
      <c r="G2" s="2"/>
      <c r="H2" s="2"/>
      <c r="I2" s="2"/>
      <c r="J2" s="48" t="s">
        <v>0</v>
      </c>
      <c r="K2" s="49"/>
      <c r="L2" s="49"/>
      <c r="M2" s="49"/>
      <c r="N2" s="49"/>
      <c r="O2" s="50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>
      <c r="A3" s="1"/>
      <c r="B3" s="3"/>
      <c r="C3" s="3"/>
      <c r="D3" s="3"/>
      <c r="E3" s="3"/>
      <c r="F3" s="3"/>
      <c r="G3" s="3"/>
      <c r="H3" s="3"/>
      <c r="I3" s="3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>
      <c r="A4" s="1"/>
      <c r="B4" s="51" t="s">
        <v>1</v>
      </c>
      <c r="C4" s="34"/>
      <c r="D4" s="34"/>
      <c r="E4" s="34"/>
      <c r="F4" s="34"/>
      <c r="G4" s="34"/>
      <c r="H4" s="34"/>
      <c r="I4" s="34"/>
      <c r="J4" s="4"/>
      <c r="K4" s="52">
        <f ca="1">TODAY()</f>
        <v>45386</v>
      </c>
      <c r="L4" s="34"/>
      <c r="M4" s="34"/>
      <c r="N4" s="34"/>
      <c r="O4" s="4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>
      <c r="A5" s="1"/>
      <c r="B5" s="34"/>
      <c r="C5" s="34"/>
      <c r="D5" s="34"/>
      <c r="E5" s="34"/>
      <c r="F5" s="34"/>
      <c r="G5" s="34"/>
      <c r="H5" s="34"/>
      <c r="I5" s="34"/>
      <c r="J5" s="5"/>
      <c r="K5" s="53" t="s">
        <v>2</v>
      </c>
      <c r="L5" s="34"/>
      <c r="M5" s="34"/>
      <c r="N5" s="34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customHeight="1">
      <c r="A6" s="1"/>
      <c r="B6" s="54"/>
      <c r="C6" s="34"/>
      <c r="D6" s="34"/>
      <c r="E6" s="34"/>
      <c r="F6" s="34"/>
      <c r="G6" s="34"/>
      <c r="H6" s="34"/>
      <c r="I6" s="34"/>
      <c r="J6" s="5"/>
      <c r="K6" s="55"/>
      <c r="L6" s="34"/>
      <c r="M6" s="34"/>
      <c r="N6" s="34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customHeight="1">
      <c r="A7" s="1"/>
      <c r="B7" s="34"/>
      <c r="C7" s="34"/>
      <c r="D7" s="34"/>
      <c r="E7" s="34"/>
      <c r="F7" s="34"/>
      <c r="G7" s="34"/>
      <c r="H7" s="34"/>
      <c r="I7" s="34"/>
      <c r="J7" s="5"/>
      <c r="K7" s="55"/>
      <c r="L7" s="34"/>
      <c r="M7" s="34"/>
      <c r="N7" s="34"/>
      <c r="O7" s="7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>
      <c r="A8" s="1"/>
      <c r="B8" s="56" t="s">
        <v>3</v>
      </c>
      <c r="C8" s="34"/>
      <c r="D8" s="34"/>
      <c r="E8" s="34"/>
      <c r="F8" s="34"/>
      <c r="G8" s="34"/>
      <c r="H8" s="34"/>
      <c r="I8" s="34"/>
      <c r="J8" s="5"/>
      <c r="K8" s="57" t="s">
        <v>4</v>
      </c>
      <c r="L8" s="38"/>
      <c r="M8" s="38"/>
      <c r="N8" s="38"/>
      <c r="O8" s="38"/>
      <c r="P8" s="39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21" customHeight="1">
      <c r="A9" s="1"/>
      <c r="B9" s="45"/>
      <c r="C9" s="34"/>
      <c r="D9" s="34"/>
      <c r="E9" s="34"/>
      <c r="F9" s="34"/>
      <c r="G9" s="34"/>
      <c r="H9" s="34"/>
      <c r="I9" s="34"/>
      <c r="J9" s="5"/>
      <c r="K9" s="46" t="s">
        <v>5</v>
      </c>
      <c r="L9" s="38"/>
      <c r="M9" s="38"/>
      <c r="N9" s="38"/>
      <c r="O9" s="39"/>
      <c r="P9" s="9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21" customHeight="1">
      <c r="A10" s="1"/>
      <c r="B10" s="47"/>
      <c r="C10" s="34"/>
      <c r="D10" s="47"/>
      <c r="E10" s="34"/>
      <c r="F10" s="10"/>
      <c r="G10" s="10"/>
      <c r="H10" s="10"/>
      <c r="I10" s="10"/>
      <c r="J10" s="5"/>
      <c r="K10" s="46" t="s">
        <v>6</v>
      </c>
      <c r="L10" s="38"/>
      <c r="M10" s="38"/>
      <c r="N10" s="38"/>
      <c r="O10" s="39"/>
      <c r="P10" s="9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21" customHeight="1">
      <c r="A11" s="1"/>
      <c r="B11" s="47"/>
      <c r="C11" s="34"/>
      <c r="D11" s="47"/>
      <c r="E11" s="34"/>
      <c r="F11" s="10"/>
      <c r="G11" s="10"/>
      <c r="H11" s="10"/>
      <c r="I11" s="10"/>
      <c r="J11" s="5"/>
      <c r="K11" s="11"/>
      <c r="L11" s="11" t="s">
        <v>7</v>
      </c>
      <c r="M11" s="37" t="s">
        <v>8</v>
      </c>
      <c r="N11" s="38"/>
      <c r="O11" s="39"/>
      <c r="P11" s="12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customHeight="1">
      <c r="A12" s="1"/>
      <c r="B12" s="13"/>
      <c r="C12" s="14"/>
      <c r="D12" s="15"/>
      <c r="E12" s="15"/>
      <c r="F12" s="15"/>
      <c r="G12" s="15"/>
      <c r="H12" s="15"/>
      <c r="I12" s="16"/>
      <c r="J12" s="5"/>
      <c r="K12" s="11"/>
      <c r="L12" s="11" t="s">
        <v>9</v>
      </c>
      <c r="M12" s="37" t="s">
        <v>10</v>
      </c>
      <c r="N12" s="38"/>
      <c r="O12" s="39"/>
      <c r="P12" s="12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 customHeight="1">
      <c r="A13" s="1"/>
      <c r="B13" s="26" t="s">
        <v>27</v>
      </c>
      <c r="C13" s="17"/>
      <c r="D13" s="18"/>
      <c r="E13" s="33">
        <f>L26</f>
        <v>14969</v>
      </c>
      <c r="F13" s="34"/>
      <c r="G13" s="34"/>
      <c r="H13" s="34"/>
      <c r="I13" s="36" t="s">
        <v>11</v>
      </c>
      <c r="J13" s="5"/>
      <c r="K13" s="11"/>
      <c r="L13" s="11" t="s">
        <v>12</v>
      </c>
      <c r="M13" s="37" t="s">
        <v>13</v>
      </c>
      <c r="N13" s="38"/>
      <c r="O13" s="39"/>
      <c r="P13" s="12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>
      <c r="A14" s="1"/>
      <c r="B14" s="19"/>
      <c r="C14" s="19"/>
      <c r="D14" s="19"/>
      <c r="E14" s="35"/>
      <c r="F14" s="35"/>
      <c r="G14" s="35"/>
      <c r="H14" s="35"/>
      <c r="I14" s="35"/>
      <c r="J14" s="5"/>
      <c r="K14" s="11"/>
      <c r="L14" s="11"/>
      <c r="M14" s="37"/>
      <c r="N14" s="38"/>
      <c r="O14" s="39"/>
      <c r="P14" s="12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.75" customHeight="1">
      <c r="A15" s="1"/>
      <c r="B15" s="40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>
      <c r="A16" s="1"/>
      <c r="B16" s="41" t="s">
        <v>14</v>
      </c>
      <c r="C16" s="42"/>
      <c r="D16" s="43" t="s">
        <v>15</v>
      </c>
      <c r="E16" s="44"/>
      <c r="F16" s="44"/>
      <c r="G16" s="44"/>
      <c r="H16" s="44"/>
      <c r="I16" s="42"/>
      <c r="J16" s="41" t="s">
        <v>16</v>
      </c>
      <c r="K16" s="42"/>
      <c r="L16" s="41" t="s">
        <v>17</v>
      </c>
      <c r="M16" s="42"/>
      <c r="N16" s="41" t="s">
        <v>18</v>
      </c>
      <c r="O16" s="42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>
      <c r="A17" s="1"/>
      <c r="B17" s="27">
        <v>1</v>
      </c>
      <c r="C17" s="28"/>
      <c r="D17" s="29" t="s">
        <v>19</v>
      </c>
      <c r="E17" s="30"/>
      <c r="F17" s="30"/>
      <c r="G17" s="30"/>
      <c r="H17" s="30"/>
      <c r="I17" s="28"/>
      <c r="J17" s="20">
        <v>1</v>
      </c>
      <c r="K17" s="21" t="s">
        <v>20</v>
      </c>
      <c r="L17" s="31">
        <v>15000</v>
      </c>
      <c r="M17" s="28"/>
      <c r="N17" s="32">
        <f>IF(L17="","",J17*L17)</f>
        <v>15000</v>
      </c>
      <c r="O17" s="28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>
      <c r="A18" s="1"/>
      <c r="B18" s="27">
        <v>2</v>
      </c>
      <c r="C18" s="28"/>
      <c r="D18" s="29"/>
      <c r="E18" s="30"/>
      <c r="F18" s="30"/>
      <c r="G18" s="30"/>
      <c r="H18" s="30"/>
      <c r="I18" s="28"/>
      <c r="J18" s="20"/>
      <c r="K18" s="21"/>
      <c r="L18" s="31"/>
      <c r="M18" s="28"/>
      <c r="N18" s="32"/>
      <c r="O18" s="28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>
      <c r="A19" s="1"/>
      <c r="B19" s="27">
        <v>3</v>
      </c>
      <c r="C19" s="28"/>
      <c r="D19" s="29"/>
      <c r="E19" s="30"/>
      <c r="F19" s="30"/>
      <c r="G19" s="30"/>
      <c r="H19" s="30"/>
      <c r="I19" s="28"/>
      <c r="J19" s="20"/>
      <c r="K19" s="21"/>
      <c r="L19" s="31"/>
      <c r="M19" s="28"/>
      <c r="N19" s="32"/>
      <c r="O19" s="28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>
      <c r="A20" s="1"/>
      <c r="B20" s="27">
        <v>4</v>
      </c>
      <c r="C20" s="28"/>
      <c r="D20" s="29"/>
      <c r="E20" s="30"/>
      <c r="F20" s="30"/>
      <c r="G20" s="30"/>
      <c r="H20" s="30"/>
      <c r="I20" s="28"/>
      <c r="J20" s="20"/>
      <c r="K20" s="21"/>
      <c r="L20" s="31"/>
      <c r="M20" s="28"/>
      <c r="N20" s="32"/>
      <c r="O20" s="28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>
      <c r="A21" s="1"/>
      <c r="B21" s="27">
        <v>5</v>
      </c>
      <c r="C21" s="28"/>
      <c r="D21" s="27"/>
      <c r="E21" s="30"/>
      <c r="F21" s="30"/>
      <c r="G21" s="30"/>
      <c r="H21" s="30"/>
      <c r="I21" s="28"/>
      <c r="J21" s="20"/>
      <c r="K21" s="21"/>
      <c r="L21" s="31"/>
      <c r="M21" s="28"/>
      <c r="N21" s="32"/>
      <c r="O21" s="28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>
      <c r="A22" s="1"/>
      <c r="B22" s="27"/>
      <c r="C22" s="28"/>
      <c r="D22" s="27"/>
      <c r="E22" s="30"/>
      <c r="F22" s="30"/>
      <c r="G22" s="30"/>
      <c r="H22" s="30"/>
      <c r="I22" s="28"/>
      <c r="J22" s="20"/>
      <c r="K22" s="21"/>
      <c r="L22" s="31"/>
      <c r="M22" s="28"/>
      <c r="N22" s="32"/>
      <c r="O22" s="28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>
      <c r="A23" s="1"/>
      <c r="B23" s="22"/>
      <c r="C23" s="22"/>
      <c r="D23" s="22"/>
      <c r="E23" s="22"/>
      <c r="F23" s="22"/>
      <c r="G23" s="22"/>
      <c r="H23" s="22"/>
      <c r="I23" s="22"/>
      <c r="J23" s="65" t="s">
        <v>21</v>
      </c>
      <c r="K23" s="34"/>
      <c r="L23" s="66">
        <f>SUM(N17:O22)</f>
        <v>15000</v>
      </c>
      <c r="M23" s="67"/>
      <c r="N23" s="67"/>
      <c r="O23" s="68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>
      <c r="A24" s="1"/>
      <c r="B24" s="1"/>
      <c r="C24" s="1"/>
      <c r="D24" s="1"/>
      <c r="E24" s="1"/>
      <c r="F24" s="1"/>
      <c r="G24" s="1"/>
      <c r="H24" s="1"/>
      <c r="I24" s="1"/>
      <c r="J24" s="65" t="s">
        <v>22</v>
      </c>
      <c r="K24" s="69"/>
      <c r="L24" s="70">
        <f>ROUNDDOWN(L23*10.21%,0)*-1</f>
        <v>-1531</v>
      </c>
      <c r="M24" s="67"/>
      <c r="N24" s="67"/>
      <c r="O24" s="68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>
      <c r="A25" s="1"/>
      <c r="B25" s="1"/>
      <c r="C25" s="1"/>
      <c r="D25" s="1"/>
      <c r="E25" s="1"/>
      <c r="F25" s="1"/>
      <c r="G25" s="1"/>
      <c r="H25" s="1"/>
      <c r="I25" s="1"/>
      <c r="J25" s="23" t="s">
        <v>23</v>
      </c>
      <c r="K25" s="24">
        <v>0.1</v>
      </c>
      <c r="L25" s="66">
        <f>PRODUCT(L23,K25)</f>
        <v>1500</v>
      </c>
      <c r="M25" s="67"/>
      <c r="N25" s="67"/>
      <c r="O25" s="68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>
      <c r="A26" s="1"/>
      <c r="B26" s="1"/>
      <c r="C26" s="1"/>
      <c r="D26" s="1"/>
      <c r="E26" s="1"/>
      <c r="F26" s="1"/>
      <c r="G26" s="1"/>
      <c r="H26" s="1"/>
      <c r="I26" s="1"/>
      <c r="J26" s="71" t="s">
        <v>24</v>
      </c>
      <c r="K26" s="69"/>
      <c r="L26" s="72">
        <f>L23+L24+L25</f>
        <v>14969</v>
      </c>
      <c r="M26" s="30"/>
      <c r="N26" s="30"/>
      <c r="O26" s="28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.75" customHeight="1">
      <c r="A27" s="1"/>
      <c r="B27" s="73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9.25" customHeight="1">
      <c r="A28" s="1"/>
      <c r="B28" s="58" t="s">
        <v>25</v>
      </c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60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16.25" customHeight="1">
      <c r="A29" s="1"/>
      <c r="B29" s="61" t="s">
        <v>26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3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>
      <c r="A30" s="25"/>
      <c r="B30" s="6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ht="19.5" customHeight="1">
      <c r="A31" s="25"/>
      <c r="B31" s="6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19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9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9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9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9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9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9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9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9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9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9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9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9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9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9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9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9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9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9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9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9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9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9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9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9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9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9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9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9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9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9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9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9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9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9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9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9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9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9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9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9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9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9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9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9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9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9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9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9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9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9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9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9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9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9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9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9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9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9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9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9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9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9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9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9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9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9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9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9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9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9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9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9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9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9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9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9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9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9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9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9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9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9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9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9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9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9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9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9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9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9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9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9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9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9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9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9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9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9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9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9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9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9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9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9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9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9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9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9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9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9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9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9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9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9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9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9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9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9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9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9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9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9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9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9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9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9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9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9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9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9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9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9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9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9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9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9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9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9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9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9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9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9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9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9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9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9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9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9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9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9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9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9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9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9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9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9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9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9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9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9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9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9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9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9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9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9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9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9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9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9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9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9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9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9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9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9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9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9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9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9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9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9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9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9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9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9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9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9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9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9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9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9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9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9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9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9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9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9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9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9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9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9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9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9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9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9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9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9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9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9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9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9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9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9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9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9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9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9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9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9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9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9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9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9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9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9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9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9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9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9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9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9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9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9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9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9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9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9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9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9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9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9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9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9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9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9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9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9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9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9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9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9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9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9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9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9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9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9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9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9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9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9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9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9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9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9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9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9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9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9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9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9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9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9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9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9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9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9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9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9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9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9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9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9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9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9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9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9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9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9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9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9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9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9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9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9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9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9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9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9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9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9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9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9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9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9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9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9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9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9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9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9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9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9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9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9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9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9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9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9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9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9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9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9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9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9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9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9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9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9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9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9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9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9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9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9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9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9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9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9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9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9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9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9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9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9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9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9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9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9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9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9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9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9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9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9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9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9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9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9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9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9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9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9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9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9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9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9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9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9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9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9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9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9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9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9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9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9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9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9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9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9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9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9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9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9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9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9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9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9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9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9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9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9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9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9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9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9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9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9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9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9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9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9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9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9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9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9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9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9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9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9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9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9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9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9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9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9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9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9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9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9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9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9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9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9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9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9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9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9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9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9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9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9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9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9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9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9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9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9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9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9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9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9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9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9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9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9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9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9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9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9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9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9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9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9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9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9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9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9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9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9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9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9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9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9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9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9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9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9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9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9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9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9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9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9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9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9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9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9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9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9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9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9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9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9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9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9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9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9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9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9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9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9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9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9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9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9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9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9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9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9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9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9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9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9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9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9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9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9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9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9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9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9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9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9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9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9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9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9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9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9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9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9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9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9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9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9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9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9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9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9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9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9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9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9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9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9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9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9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9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9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9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9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9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9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9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9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9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9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9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9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9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9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9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9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9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9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9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9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9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9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9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9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9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9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9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9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9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9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9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9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9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9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9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9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9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9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9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9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9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9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9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9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9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9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9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9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9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9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9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9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9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9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9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9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9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9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9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9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9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9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9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9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9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9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9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9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9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9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9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9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9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9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9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9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9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9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9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9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9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9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9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9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9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9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9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9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9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9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9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9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9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9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9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9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9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9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9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9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9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9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9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9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9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9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9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9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9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9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9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9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9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9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9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9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9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9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9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9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9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9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9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9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9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9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9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9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9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9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9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9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9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9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9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9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9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9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9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9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9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9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9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9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9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9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9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9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9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9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9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9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9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9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9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9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9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9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9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9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9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9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9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9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9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9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9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9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9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9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9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9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9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9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9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9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9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9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9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9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9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9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9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9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9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9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9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9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9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9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9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9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9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9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9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9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9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9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9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9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9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9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9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9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9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9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9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9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9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9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9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9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9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9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9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9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9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9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9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9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9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9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9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9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9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9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9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9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9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9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9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9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9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9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9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9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9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9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9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9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9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9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9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9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9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9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9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9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9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9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9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9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9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9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9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9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9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9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9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9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9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9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9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9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9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9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9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9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9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9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9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9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9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9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9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9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9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9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9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9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9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9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9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9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9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9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9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9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9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9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9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9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9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9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9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9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9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9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9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9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9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9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9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9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9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9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9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9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9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9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9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9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9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9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9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9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9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9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9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9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9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9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9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9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9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9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9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9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9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9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9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9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9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9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9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9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9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9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9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9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9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9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9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9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9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9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9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9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9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9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9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9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9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9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9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9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9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9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9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9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9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9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9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9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9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9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9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9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9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9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9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9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9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9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9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9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9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9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9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9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9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9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9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9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9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9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9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9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9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9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</sheetData>
  <mergeCells count="64">
    <mergeCell ref="B21:C21"/>
    <mergeCell ref="D21:I21"/>
    <mergeCell ref="L21:M21"/>
    <mergeCell ref="N21:O21"/>
    <mergeCell ref="B22:C22"/>
    <mergeCell ref="D22:I22"/>
    <mergeCell ref="N22:O22"/>
    <mergeCell ref="L26:O26"/>
    <mergeCell ref="B27:O27"/>
    <mergeCell ref="B28:O28"/>
    <mergeCell ref="B29:O29"/>
    <mergeCell ref="B30:O30"/>
    <mergeCell ref="B31:O31"/>
    <mergeCell ref="L22:M22"/>
    <mergeCell ref="J23:K23"/>
    <mergeCell ref="L23:O23"/>
    <mergeCell ref="J24:K24"/>
    <mergeCell ref="L24:O24"/>
    <mergeCell ref="L25:O25"/>
    <mergeCell ref="J26:K26"/>
    <mergeCell ref="J2:O2"/>
    <mergeCell ref="B4:I5"/>
    <mergeCell ref="K4:N4"/>
    <mergeCell ref="K5:N5"/>
    <mergeCell ref="B6:I7"/>
    <mergeCell ref="K6:N6"/>
    <mergeCell ref="K7:N7"/>
    <mergeCell ref="B8:I8"/>
    <mergeCell ref="K8:P8"/>
    <mergeCell ref="B9:I9"/>
    <mergeCell ref="K9:O9"/>
    <mergeCell ref="B10:C10"/>
    <mergeCell ref="D10:E10"/>
    <mergeCell ref="K10:O10"/>
    <mergeCell ref="B11:C11"/>
    <mergeCell ref="D11:E11"/>
    <mergeCell ref="M11:O11"/>
    <mergeCell ref="M12:O12"/>
    <mergeCell ref="E13:H14"/>
    <mergeCell ref="I13:I14"/>
    <mergeCell ref="M13:O13"/>
    <mergeCell ref="M14:O14"/>
    <mergeCell ref="B15:O15"/>
    <mergeCell ref="B16:C16"/>
    <mergeCell ref="D16:I16"/>
    <mergeCell ref="J16:K16"/>
    <mergeCell ref="L16:M16"/>
    <mergeCell ref="N16:O16"/>
    <mergeCell ref="B17:C17"/>
    <mergeCell ref="D17:I17"/>
    <mergeCell ref="L17:M17"/>
    <mergeCell ref="N17:O17"/>
    <mergeCell ref="D18:I18"/>
    <mergeCell ref="L18:M18"/>
    <mergeCell ref="N18:O18"/>
    <mergeCell ref="L20:M20"/>
    <mergeCell ref="N20:O20"/>
    <mergeCell ref="B18:C18"/>
    <mergeCell ref="B19:C19"/>
    <mergeCell ref="D19:I19"/>
    <mergeCell ref="L19:M19"/>
    <mergeCell ref="N19:O19"/>
    <mergeCell ref="B20:C20"/>
    <mergeCell ref="D20:I20"/>
  </mergeCells>
  <phoneticPr fontId="20"/>
  <dataValidations count="1">
    <dataValidation type="list" allowBlank="1" showErrorMessage="1" sqref="K25 K17:K22" xr:uid="{00000000-0002-0000-0000-000000000000}">
      <formula1>#REF!</formula1>
    </dataValidation>
  </dataValidations>
  <printOptions horizontalCentered="1" verticalCentered="1"/>
  <pageMargins left="0.19685039370078741" right="0" top="0" bottom="0" header="0" footer="0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WHITE横山隆</cp:lastModifiedBy>
  <dcterms:modified xsi:type="dcterms:W3CDTF">2024-04-04T01:29:10Z</dcterms:modified>
</cp:coreProperties>
</file>